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5440" windowHeight="14205"/>
  </bookViews>
  <sheets>
    <sheet name="旅費日当・諸謝金精算書" sheetId="1" r:id="rId1"/>
  </sheets>
  <definedNames>
    <definedName name="_xlnm.Print_Area" localSheetId="0">旅費日当・諸謝金精算書!$A$1:$R$32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N10" i="1" s="1"/>
  <c r="M9" i="1"/>
  <c r="N9" i="1" s="1"/>
  <c r="M8" i="1"/>
  <c r="N8" i="1" s="1"/>
  <c r="K12" i="1" l="1"/>
  <c r="O12" i="1" s="1"/>
  <c r="K13" i="1"/>
  <c r="O13" i="1" s="1"/>
  <c r="K14" i="1"/>
  <c r="O14" i="1" s="1"/>
  <c r="K15" i="1"/>
  <c r="O15" i="1" s="1"/>
  <c r="K11" i="1"/>
  <c r="O11" i="1" s="1"/>
  <c r="J23" i="1" l="1"/>
  <c r="I23" i="1"/>
  <c r="K22" i="1"/>
  <c r="K21" i="1"/>
  <c r="K20" i="1"/>
  <c r="K19" i="1"/>
  <c r="O19" i="1" s="1"/>
  <c r="K18" i="1"/>
  <c r="O18" i="1" s="1"/>
  <c r="K17" i="1"/>
  <c r="O17" i="1" s="1"/>
  <c r="K16" i="1"/>
  <c r="O16" i="1" s="1"/>
  <c r="K10" i="1"/>
  <c r="O10" i="1" s="1"/>
  <c r="K9" i="1"/>
  <c r="O9" i="1" s="1"/>
  <c r="K8" i="1"/>
  <c r="O8" i="1" s="1"/>
  <c r="H23" i="1"/>
  <c r="K23" i="1" l="1"/>
  <c r="M23" i="1" l="1"/>
  <c r="O22" i="1"/>
  <c r="O21" i="1"/>
  <c r="O20" i="1"/>
  <c r="L23" i="1"/>
  <c r="N23" i="1" l="1"/>
  <c r="O23" i="1" l="1"/>
</calcChain>
</file>

<file path=xl/sharedStrings.xml><?xml version="1.0" encoding="utf-8"?>
<sst xmlns="http://schemas.openxmlformats.org/spreadsheetml/2006/main" count="48" uniqueCount="43">
  <si>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</si>
  <si>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</si>
  <si>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</si>
  <si>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</si>
  <si>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</si>
  <si>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</si>
  <si>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</si>
  <si>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</si>
  <si>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</si>
  <si>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</si>
  <si>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</si>
  <si>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</si>
  <si>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</si>
  <si>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</si>
  <si>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</si>
  <si>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</si>
  <si>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</si>
  <si>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</si>
  <si>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</si>
  <si>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</si>
  <si>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</si>
  <si>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</si>
  <si>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領収日</t>
    <rPh sb="1" eb="3">
      <t>リョウシュウ</t>
    </rPh>
    <rPh sb="3" eb="4">
      <t>ビ</t>
    </rPh>
    <phoneticPr fontId="1"/>
  </si>
  <si>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</si>
  <si>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</si>
  <si>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</si>
  <si>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r>
      <t>2.</t>
    </r>
    <r>
      <rPr>
        <u/>
        <sz val="16"/>
        <color theme="1"/>
        <rFont val="游ゴシック"/>
        <family val="3"/>
        <charset val="128"/>
        <scheme val="minor"/>
      </rPr>
      <t>実費にて支払をした場合</t>
    </r>
    <r>
      <rPr>
        <sz val="16"/>
        <color theme="1"/>
        <rFont val="游ゴシック"/>
        <family val="3"/>
        <charset val="128"/>
        <scheme val="minor"/>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</si>
  <si>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</si>
  <si>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</si>
  <si>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</si>
  <si>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</si>
  <si>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山形</t>
  </si>
  <si>
    <t>酒田</t>
  </si>
  <si>
    <t>鶴岡</t>
  </si>
  <si>
    <t>最北</t>
  </si>
  <si>
    <t>置賜</t>
  </si>
  <si>
    <t>第７６条　交通費は、自己の所属する地区を起点とし以下の通り定める。（基準：自家用車）</t>
    <phoneticPr fontId="1"/>
  </si>
  <si>
    <t>一般財団法人　山形県バスケットボール協会</t>
    <rPh sb="0" eb="6">
      <t>イッパn</t>
    </rPh>
    <rPh sb="7" eb="10">
      <t>ヤマガタ</t>
    </rPh>
    <rPh sb="18" eb="20">
      <t>キョウカイ</t>
    </rPh>
    <phoneticPr fontId="1"/>
  </si>
  <si>
    <t>第７７条</t>
  </si>
  <si>
    <t>（１）日当は半日以上の業務に関し、一日２０００円を支給する。</t>
    <phoneticPr fontId="1"/>
  </si>
  <si>
    <t>（２）県外出張は３０００円を支給する。</t>
    <phoneticPr fontId="1"/>
  </si>
  <si>
    <t>　開催場所・開催日</t>
    <rPh sb="6" eb="9">
      <t>カイサイ</t>
    </rPh>
    <phoneticPr fontId="3"/>
  </si>
  <si>
    <t>　場所　　　月日</t>
    <rPh sb="1" eb="3">
      <t>バセィオ</t>
    </rPh>
    <rPh sb="6" eb="8">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</si>
</sst>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ＭＳ Ｐゴシック"/>
      <family val="3"/>
      <charset val="128"/>
    </font>
    <font>
      <b/>
      <sz val="16"/>
      <color theme="1"/>
      <name val="ＭＳ Ｐゴシック"/>
      <family val="3"/>
      <charset val="128"/>
    </font>
    <font>
      <sz val="1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b/>
      <sz val="14"/>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u/>
      <sz val="16"/>
      <color theme="1"/>
      <name val="游ゴシック"/>
      <family val="3"/>
      <charset val="128"/>
      <scheme val="minor"/>
    </font>
    <font>
      <sz val="16"/>
      <name val="游ゴシック"/>
      <family val="3"/>
      <charset val="128"/>
      <scheme val="minor"/>
    </font>
    <font>
      <sz val="11"/>
      <color theme="1"/>
      <name val="Helvetica"/>
      <family val="2"/>
    </font>
    <font>
      <sz val="11"/>
      <color theme="1"/>
      <name val="HG丸ｺﾞｼｯｸM-PRO"/>
      <family val="2"/>
      <charset val="128"/>
    </font>
    <font>
      <sz val="16"/>
      <color theme="1"/>
      <name val="HG丸ｺﾞｼｯｸM-PRO"/>
      <family val="2"/>
      <charset val="128"/>
    </font>
    <font>
      <sz val="18"/>
      <color theme="1"/>
      <name val="HG丸ｺﾞｼｯｸM-PRO"/>
      <family val="2"/>
      <charset val="128"/>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4" fillId="0" borderId="0" xfId="0" applyFont="1">
      <alignment vertical="center"/>
    </xf>
    <xf numFmtId="0" fontId="4" fillId="0" borderId="0" xfId="1" applyFont="1">
      <alignment vertical="center"/>
    </xf>
    <xf numFmtId="0" fontId="4" fillId="0" borderId="7" xfId="1" applyFont="1" applyBorder="1" applyAlignment="1">
      <alignment horizontal="center" vertical="center"/>
    </xf>
    <xf numFmtId="0" fontId="4" fillId="0" borderId="14" xfId="1" applyFont="1" applyBorder="1" applyAlignment="1">
      <alignment horizontal="center" vertical="center"/>
    </xf>
    <xf numFmtId="3" fontId="4" fillId="0" borderId="16" xfId="1" applyNumberFormat="1" applyFont="1" applyBorder="1" applyAlignment="1">
      <alignment horizontal="right" vertical="center"/>
    </xf>
    <xf numFmtId="3" fontId="4" fillId="0" borderId="17" xfId="1" applyNumberFormat="1" applyFont="1" applyBorder="1" applyAlignment="1">
      <alignment horizontal="right" vertical="center"/>
    </xf>
    <xf numFmtId="3" fontId="4" fillId="0" borderId="21" xfId="1" applyNumberFormat="1" applyFont="1" applyBorder="1" applyAlignment="1">
      <alignment horizontal="right" vertical="center"/>
    </xf>
    <xf numFmtId="3" fontId="4" fillId="0" borderId="23" xfId="1" applyNumberFormat="1" applyFont="1" applyBorder="1" applyAlignment="1">
      <alignment horizontal="right" vertical="center"/>
    </xf>
    <xf numFmtId="3" fontId="4" fillId="0" borderId="8" xfId="1" applyNumberFormat="1" applyFont="1" applyBorder="1" applyAlignment="1">
      <alignment horizontal="right" vertical="center"/>
    </xf>
    <xf numFmtId="3" fontId="4" fillId="0" borderId="7" xfId="1" applyNumberFormat="1" applyFont="1" applyBorder="1" applyAlignment="1">
      <alignment horizontal="right" vertical="center"/>
    </xf>
    <xf numFmtId="3" fontId="4" fillId="0" borderId="19" xfId="1" applyNumberFormat="1" applyFont="1" applyBorder="1" applyAlignment="1">
      <alignment horizontal="right" vertical="center"/>
    </xf>
    <xf numFmtId="3" fontId="4" fillId="0" borderId="24" xfId="1" applyNumberFormat="1" applyFont="1" applyBorder="1" applyAlignment="1">
      <alignment horizontal="right" vertical="center"/>
    </xf>
    <xf numFmtId="0" fontId="4" fillId="0" borderId="5" xfId="1" applyFont="1" applyBorder="1" applyAlignment="1">
      <alignment horizontal="center" vertical="center"/>
    </xf>
    <xf numFmtId="0" fontId="4" fillId="0" borderId="15" xfId="1" applyFont="1" applyBorder="1" applyAlignment="1">
      <alignment horizontal="center" vertical="center"/>
    </xf>
    <xf numFmtId="3" fontId="4" fillId="0" borderId="6" xfId="1" applyNumberFormat="1" applyFont="1" applyBorder="1" applyAlignment="1">
      <alignment horizontal="right" vertical="center"/>
    </xf>
    <xf numFmtId="3" fontId="4" fillId="0" borderId="5" xfId="1" applyNumberFormat="1" applyFont="1" applyBorder="1" applyAlignment="1">
      <alignment horizontal="right" vertical="center"/>
    </xf>
    <xf numFmtId="3" fontId="4" fillId="0" borderId="20" xfId="1" applyNumberFormat="1" applyFont="1" applyBorder="1" applyAlignment="1">
      <alignment horizontal="right" vertical="center"/>
    </xf>
    <xf numFmtId="3" fontId="4" fillId="0" borderId="25" xfId="1" applyNumberFormat="1" applyFont="1" applyBorder="1" applyAlignment="1">
      <alignment horizontal="right" vertical="center"/>
    </xf>
    <xf numFmtId="0" fontId="4" fillId="0" borderId="0" xfId="1" applyFont="1" applyBorder="1" applyAlignment="1">
      <alignment horizontal="center" vertical="center"/>
    </xf>
    <xf numFmtId="3" fontId="4" fillId="0" borderId="1" xfId="1" applyNumberFormat="1" applyFont="1" applyBorder="1" applyAlignment="1">
      <alignment horizontal="right" vertical="center"/>
    </xf>
    <xf numFmtId="3" fontId="4" fillId="0" borderId="12" xfId="1" applyNumberFormat="1" applyFont="1" applyBorder="1" applyAlignment="1">
      <alignment horizontal="right" vertical="center"/>
    </xf>
    <xf numFmtId="3" fontId="4" fillId="0" borderId="18" xfId="1" applyNumberFormat="1" applyFont="1" applyBorder="1" applyAlignment="1">
      <alignment horizontal="right" vertical="center"/>
    </xf>
    <xf numFmtId="3" fontId="4" fillId="0" borderId="22" xfId="1" applyNumberFormat="1" applyFont="1" applyBorder="1" applyAlignment="1">
      <alignment horizontal="right" vertical="center"/>
    </xf>
    <xf numFmtId="3" fontId="4" fillId="0" borderId="0" xfId="1" applyNumberFormat="1" applyFont="1" applyBorder="1" applyAlignment="1">
      <alignment horizontal="right" vertical="center"/>
    </xf>
    <xf numFmtId="3" fontId="4" fillId="0" borderId="0" xfId="1" applyNumberFormat="1" applyFont="1" applyBorder="1" applyAlignment="1">
      <alignment horizontal="center" vertical="center"/>
    </xf>
    <xf numFmtId="0" fontId="6" fillId="0" borderId="0" xfId="1" applyFont="1">
      <alignment vertical="center"/>
    </xf>
    <xf numFmtId="0" fontId="4" fillId="0" borderId="0" xfId="1" applyFont="1" applyFill="1">
      <alignment vertical="center"/>
    </xf>
    <xf numFmtId="0" fontId="4" fillId="0" borderId="0" xfId="1" applyFont="1" applyFill="1" applyAlignment="1" applyProtection="1">
      <alignment horizontal="right" vertical="top"/>
    </xf>
    <xf numFmtId="0" fontId="9" fillId="0" borderId="8" xfId="1" applyFont="1" applyBorder="1" applyAlignment="1">
      <alignment horizontal="center" vertical="center"/>
    </xf>
    <xf numFmtId="0" fontId="9" fillId="0" borderId="6" xfId="1" applyFont="1" applyBorder="1" applyAlignment="1">
      <alignment horizontal="center" vertical="center"/>
    </xf>
    <xf numFmtId="0" fontId="7" fillId="0" borderId="2" xfId="1" applyFont="1" applyBorder="1" applyAlignment="1">
      <alignment horizontal="right" vertical="center"/>
    </xf>
    <xf numFmtId="0" fontId="7" fillId="0" borderId="0" xfId="0" applyFont="1">
      <alignment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left" vertical="center"/>
    </xf>
    <xf numFmtId="176" fontId="2" fillId="0" borderId="0" xfId="1" applyNumberFormat="1" applyAlignment="1">
      <alignment horizontal="center" vertical="center"/>
    </xf>
    <xf numFmtId="176" fontId="2" fillId="0" borderId="0" xfId="1" applyNumberFormat="1">
      <alignment vertical="center"/>
    </xf>
    <xf numFmtId="0" fontId="2" fillId="0" borderId="26" xfId="1" applyBorder="1" applyAlignment="1">
      <alignment horizontal="center" vertical="center" shrinkToFit="1"/>
    </xf>
    <xf numFmtId="0" fontId="12" fillId="0" borderId="10" xfId="1" applyFont="1" applyBorder="1" applyAlignment="1">
      <alignment horizontal="center" vertical="center"/>
    </xf>
    <xf numFmtId="0" fontId="11" fillId="0" borderId="9"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8" xfId="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1" xfId="1" applyFont="1" applyBorder="1" applyAlignment="1">
      <alignment horizontal="center" vertical="center" wrapText="1" shrinkToFit="1"/>
    </xf>
    <xf numFmtId="0" fontId="11" fillId="0" borderId="12" xfId="1" applyFont="1" applyBorder="1" applyAlignment="1">
      <alignment horizontal="center" vertical="center" shrinkToFit="1"/>
    </xf>
    <xf numFmtId="0" fontId="11" fillId="0" borderId="22" xfId="1" applyFont="1" applyBorder="1" applyAlignment="1">
      <alignment horizontal="center" vertical="center" shrinkToFit="1"/>
    </xf>
    <xf numFmtId="0" fontId="2" fillId="0" borderId="0" xfId="1" applyAlignment="1">
      <alignment horizontal="center" vertical="center" shrinkToFit="1"/>
    </xf>
    <xf numFmtId="0" fontId="12" fillId="0" borderId="12" xfId="1" applyFont="1" applyBorder="1" applyAlignment="1">
      <alignment horizontal="center" vertical="center" wrapText="1" shrinkToFit="1"/>
    </xf>
    <xf numFmtId="0" fontId="8" fillId="0" borderId="0" xfId="1" applyFont="1" applyAlignment="1">
      <alignment vertical="center"/>
    </xf>
    <xf numFmtId="0" fontId="13" fillId="0" borderId="0" xfId="0" applyFont="1">
      <alignment vertical="center"/>
    </xf>
    <xf numFmtId="3" fontId="7" fillId="0" borderId="21" xfId="1" applyNumberFormat="1" applyFont="1" applyBorder="1" applyAlignment="1">
      <alignment horizontal="right" vertical="center"/>
    </xf>
    <xf numFmtId="3" fontId="7" fillId="0" borderId="19" xfId="1" applyNumberFormat="1" applyFont="1" applyBorder="1" applyAlignment="1">
      <alignment horizontal="right" vertical="center"/>
    </xf>
    <xf numFmtId="3" fontId="7" fillId="0" borderId="20" xfId="1" applyNumberFormat="1" applyFont="1" applyBorder="1" applyAlignment="1">
      <alignment horizontal="right" vertical="center"/>
    </xf>
    <xf numFmtId="3" fontId="7" fillId="0" borderId="12" xfId="1" applyNumberFormat="1" applyFont="1" applyBorder="1" applyAlignment="1">
      <alignment horizontal="right" vertical="center"/>
    </xf>
    <xf numFmtId="0" fontId="14" fillId="0" borderId="0" xfId="1" applyFont="1">
      <alignment vertical="center"/>
    </xf>
    <xf numFmtId="0" fontId="16" fillId="0" borderId="0" xfId="1" applyFont="1">
      <alignment vertical="center"/>
    </xf>
    <xf numFmtId="0" fontId="17" fillId="0" borderId="0" xfId="0" applyFont="1">
      <alignment vertical="center"/>
    </xf>
    <xf numFmtId="0" fontId="18" fillId="0" borderId="0" xfId="0" applyFont="1">
      <alignment vertical="center"/>
    </xf>
    <xf numFmtId="0" fontId="18" fillId="0" borderId="7" xfId="0" applyFont="1" applyBorder="1">
      <alignment vertical="center"/>
    </xf>
    <xf numFmtId="0" fontId="18" fillId="3" borderId="7" xfId="0" applyFont="1" applyFill="1" applyBorder="1">
      <alignment vertical="center"/>
    </xf>
    <xf numFmtId="0" fontId="18" fillId="3" borderId="28" xfId="0" applyFont="1" applyFill="1" applyBorder="1">
      <alignment vertical="center"/>
    </xf>
    <xf numFmtId="0" fontId="4" fillId="0" borderId="0" xfId="1" applyNumberFormat="1" applyFont="1" applyBorder="1" applyAlignment="1">
      <alignment horizontal="center" vertical="center"/>
    </xf>
    <xf numFmtId="0" fontId="2" fillId="0" borderId="0" xfId="1" applyBorder="1">
      <alignment vertical="center"/>
    </xf>
    <xf numFmtId="0" fontId="11" fillId="0" borderId="2" xfId="1" applyFont="1" applyBorder="1" applyAlignment="1">
      <alignment horizontal="center" vertical="center" shrinkToFit="1"/>
    </xf>
    <xf numFmtId="3" fontId="4" fillId="0" borderId="31" xfId="1" applyNumberFormat="1" applyFont="1" applyBorder="1" applyAlignment="1">
      <alignment horizontal="right" vertical="center"/>
    </xf>
    <xf numFmtId="3" fontId="4" fillId="0" borderId="29" xfId="1" applyNumberFormat="1" applyFont="1" applyBorder="1" applyAlignment="1">
      <alignment horizontal="right" vertical="center"/>
    </xf>
    <xf numFmtId="0" fontId="4" fillId="0" borderId="29" xfId="0" applyFont="1" applyBorder="1">
      <alignment vertical="center"/>
    </xf>
    <xf numFmtId="3" fontId="4" fillId="0" borderId="30" xfId="1" applyNumberFormat="1" applyFont="1" applyBorder="1" applyAlignment="1">
      <alignment horizontal="right" vertical="center"/>
    </xf>
    <xf numFmtId="0" fontId="2" fillId="0" borderId="32" xfId="1" applyBorder="1" applyAlignment="1">
      <alignment horizontal="center" vertical="center" shrinkToFit="1"/>
    </xf>
    <xf numFmtId="3" fontId="4" fillId="0" borderId="33" xfId="1" applyNumberFormat="1" applyFont="1" applyBorder="1" applyAlignment="1">
      <alignment horizontal="right" vertical="center"/>
    </xf>
    <xf numFmtId="3" fontId="4" fillId="0" borderId="34" xfId="1" applyNumberFormat="1" applyFont="1" applyBorder="1" applyAlignment="1">
      <alignment horizontal="right" vertical="center"/>
    </xf>
    <xf numFmtId="3" fontId="4" fillId="0" borderId="35" xfId="1" applyNumberFormat="1" applyFont="1" applyBorder="1" applyAlignment="1">
      <alignment horizontal="right" vertical="center"/>
    </xf>
    <xf numFmtId="0" fontId="20" fillId="0" borderId="11" xfId="1" applyNumberFormat="1" applyFont="1" applyBorder="1" applyAlignment="1">
      <alignment horizontal="center" vertical="center"/>
    </xf>
    <xf numFmtId="0" fontId="19" fillId="0" borderId="7" xfId="1" applyFont="1" applyBorder="1" applyAlignment="1">
      <alignment horizontal="center" vertical="center"/>
    </xf>
    <xf numFmtId="0" fontId="19" fillId="0" borderId="5" xfId="1" applyFont="1" applyBorder="1" applyAlignment="1">
      <alignment horizontal="center" vertical="center"/>
    </xf>
    <xf numFmtId="0" fontId="5" fillId="0" borderId="11" xfId="0" applyFont="1" applyBorder="1" applyAlignment="1">
      <alignment horizontal="left"/>
    </xf>
    <xf numFmtId="0" fontId="11" fillId="2" borderId="2" xfId="1" applyFont="1" applyFill="1" applyBorder="1" applyAlignment="1">
      <alignment horizontal="center" vertical="center"/>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9" fillId="0" borderId="24" xfId="1" applyFont="1" applyBorder="1" applyAlignment="1">
      <alignment horizontal="left" vertical="center" shrinkToFit="1"/>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5" fillId="0" borderId="0" xfId="1" applyFont="1" applyAlignment="1">
      <alignment horizontal="center" vertical="center"/>
    </xf>
    <xf numFmtId="0" fontId="9" fillId="0" borderId="23" xfId="1" applyFont="1" applyBorder="1" applyAlignment="1">
      <alignment horizontal="left" vertical="center" shrinkToFit="1"/>
    </xf>
    <xf numFmtId="0" fontId="9" fillId="0" borderId="24" xfId="1" applyFont="1" applyBorder="1" applyAlignment="1">
      <alignment horizontal="left" vertical="center"/>
    </xf>
    <xf numFmtId="0" fontId="10" fillId="0" borderId="24" xfId="0" applyFont="1" applyBorder="1" applyAlignment="1">
      <alignment horizontal="left" vertical="center"/>
    </xf>
    <xf numFmtId="0" fontId="19" fillId="0" borderId="23" xfId="1" applyFont="1" applyBorder="1" applyAlignment="1">
      <alignment horizontal="left" vertical="center" shrinkToFit="1"/>
    </xf>
    <xf numFmtId="0" fontId="19" fillId="0" borderId="23" xfId="0" applyFont="1" applyBorder="1" applyAlignment="1">
      <alignment horizontal="left" vertical="center" shrinkToFit="1"/>
    </xf>
    <xf numFmtId="0" fontId="11" fillId="0" borderId="18" xfId="1" applyFont="1" applyBorder="1" applyAlignment="1">
      <alignment horizontal="center" vertical="center" shrinkToFit="1"/>
    </xf>
    <xf numFmtId="0" fontId="11" fillId="0" borderId="1" xfId="1" applyFont="1" applyBorder="1" applyAlignment="1">
      <alignment horizontal="center" vertical="center" shrinkToFit="1"/>
    </xf>
    <xf numFmtId="3" fontId="4" fillId="0" borderId="10" xfId="1" applyNumberFormat="1" applyFont="1" applyBorder="1" applyAlignment="1">
      <alignment horizontal="center" vertical="center"/>
    </xf>
    <xf numFmtId="3" fontId="4" fillId="0" borderId="9" xfId="1" applyNumberFormat="1" applyFont="1" applyBorder="1" applyAlignment="1">
      <alignment horizontal="center" vertical="center"/>
    </xf>
    <xf numFmtId="3" fontId="4" fillId="0" borderId="8" xfId="1" applyNumberFormat="1" applyFont="1" applyBorder="1" applyAlignment="1">
      <alignment horizontal="center" vertical="center"/>
    </xf>
    <xf numFmtId="3" fontId="4" fillId="0" borderId="7" xfId="1" applyNumberFormat="1" applyFont="1" applyBorder="1" applyAlignment="1">
      <alignment horizontal="center" vertical="center"/>
    </xf>
    <xf numFmtId="3" fontId="4" fillId="0" borderId="6" xfId="1" applyNumberFormat="1" applyFont="1" applyBorder="1" applyAlignment="1">
      <alignment horizontal="center" vertical="center"/>
    </xf>
    <xf numFmtId="3" fontId="4" fillId="0" borderId="5" xfId="1" applyNumberFormat="1" applyFont="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36"/>
  <sheetViews>
    <sheetView tabSelected="1" view="pageBreakPreview" zoomScale="60" zoomScaleNormal="60" workbookViewId="0">
      <selection activeCell="N4" sqref="N4"/>
    </sheetView>
  </sheetViews>
  <sheetFormatPr defaultColWidth="9" defaultRowHeight="14.25"/>
  <cols>
    <col min="1" max="1" width="4.5" style="1" customWidth="1"/>
    <col min="2" max="2" width="20.375" style="1" customWidth="1"/>
    <col min="3" max="3" width="55" style="1" customWidth="1"/>
    <col min="4" max="4" width="12.625" style="1" customWidth="1"/>
    <col min="5" max="5" width="12.125" style="1" customWidth="1"/>
    <col min="6" max="6" width="10.625" style="1" customWidth="1"/>
    <col min="7" max="7" width="9.625" style="1" customWidth="1"/>
    <col min="8" max="10" width="10.5" style="1" customWidth="1"/>
    <col min="11" max="11" width="11.5" style="1" bestFit="1" customWidth="1"/>
    <col min="12" max="12" width="10.5" style="1" customWidth="1"/>
    <col min="13" max="13" width="10.125" style="1" customWidth="1"/>
    <col min="14" max="14" width="11.5" style="32" bestFit="1" customWidth="1"/>
    <col min="15" max="15" width="11.5" style="1" customWidth="1"/>
    <col min="16" max="17" width="15.875" style="1" customWidth="1"/>
    <col min="18" max="18" width="12.125" style="1" customWidth="1"/>
    <col min="19" max="16384" width="9" style="1"/>
  </cols>
  <sheetData>
    <row r="1" spans="1:19" ht="36" customHeight="1">
      <c r="C1" s="83" t="s">
        <v>14</v>
      </c>
      <c r="D1" s="83"/>
      <c r="E1" s="83"/>
      <c r="F1" s="83"/>
      <c r="G1" s="83"/>
      <c r="H1" s="83"/>
      <c r="I1" s="83"/>
      <c r="J1" s="83"/>
      <c r="K1" s="83"/>
      <c r="L1" s="83"/>
      <c r="M1" s="83"/>
      <c r="N1" s="49"/>
      <c r="R1" s="28"/>
    </row>
    <row r="2" spans="1:19" customFormat="1" ht="35.1" customHeight="1" thickBot="1">
      <c r="A2" s="84" t="s">
        <v>20</v>
      </c>
      <c r="B2" s="84"/>
      <c r="C2" s="87" t="s">
        <v>37</v>
      </c>
      <c r="D2" s="88"/>
      <c r="E2" s="33"/>
      <c r="F2" s="33"/>
      <c r="G2" s="33"/>
      <c r="H2" s="34"/>
      <c r="I2" s="34"/>
      <c r="J2" s="34"/>
      <c r="K2" s="34"/>
      <c r="L2" s="35"/>
      <c r="M2" s="35"/>
      <c r="N2" s="76" t="s">
        <v>23</v>
      </c>
      <c r="O2" s="76"/>
      <c r="P2" s="73"/>
      <c r="Q2" s="62"/>
      <c r="R2" s="36"/>
    </row>
    <row r="3" spans="1:19" customFormat="1" ht="35.1" customHeight="1" thickTop="1">
      <c r="A3" s="80" t="s">
        <v>21</v>
      </c>
      <c r="B3" s="80"/>
      <c r="C3" s="87"/>
      <c r="D3" s="88"/>
      <c r="E3" s="33"/>
      <c r="F3" s="33"/>
      <c r="G3" s="33"/>
      <c r="H3" s="34"/>
      <c r="I3" s="34"/>
      <c r="J3" s="34"/>
      <c r="K3" s="34"/>
      <c r="L3" s="35"/>
      <c r="M3" s="35"/>
      <c r="N3" s="50"/>
      <c r="R3" s="36"/>
    </row>
    <row r="4" spans="1:19" customFormat="1" ht="35.1" customHeight="1">
      <c r="A4" s="80" t="s">
        <v>41</v>
      </c>
      <c r="B4" s="80"/>
      <c r="C4" s="87" t="s">
        <v>42</v>
      </c>
      <c r="D4" s="88"/>
      <c r="E4" s="33"/>
      <c r="F4" s="33"/>
      <c r="G4" s="33"/>
      <c r="H4" s="34"/>
      <c r="I4" s="34"/>
      <c r="J4" s="34"/>
      <c r="K4" s="34"/>
      <c r="L4" s="35"/>
      <c r="M4" s="37"/>
      <c r="N4" s="50"/>
      <c r="R4" s="36"/>
    </row>
    <row r="5" spans="1:19" customFormat="1" ht="35.1" customHeight="1" thickBot="1">
      <c r="A5" s="85" t="s">
        <v>22</v>
      </c>
      <c r="B5" s="86"/>
      <c r="C5" s="87"/>
      <c r="D5" s="88"/>
      <c r="E5" s="33"/>
      <c r="F5" s="33"/>
      <c r="G5" s="33"/>
      <c r="H5" s="34"/>
      <c r="I5" s="34"/>
      <c r="J5" s="34"/>
      <c r="K5" s="34"/>
      <c r="L5" s="33"/>
      <c r="M5" s="33"/>
      <c r="N5" s="50"/>
      <c r="R5" s="33"/>
    </row>
    <row r="6" spans="1:19" customFormat="1" ht="25.5" customHeight="1" thickBot="1">
      <c r="A6" s="38"/>
      <c r="B6" s="38"/>
      <c r="C6" s="33"/>
      <c r="D6" s="33"/>
      <c r="E6" s="33"/>
      <c r="F6" s="33"/>
      <c r="G6" s="33"/>
      <c r="H6" s="77" t="s">
        <v>24</v>
      </c>
      <c r="I6" s="78"/>
      <c r="J6" s="78"/>
      <c r="K6" s="79"/>
      <c r="L6" s="77" t="s">
        <v>25</v>
      </c>
      <c r="M6" s="78"/>
      <c r="N6" s="79"/>
      <c r="O6" s="33"/>
      <c r="P6" s="63"/>
      <c r="Q6" s="63"/>
      <c r="R6" s="33"/>
    </row>
    <row r="7" spans="1:19" customFormat="1" ht="37.5" customHeight="1" thickBot="1">
      <c r="A7" s="39" t="s">
        <v>9</v>
      </c>
      <c r="B7" s="40" t="s">
        <v>8</v>
      </c>
      <c r="C7" s="40" t="s">
        <v>7</v>
      </c>
      <c r="D7" s="40" t="s">
        <v>6</v>
      </c>
      <c r="E7" s="40" t="s">
        <v>5</v>
      </c>
      <c r="F7" s="40" t="s">
        <v>4</v>
      </c>
      <c r="G7" s="41" t="s">
        <v>3</v>
      </c>
      <c r="H7" s="42" t="s">
        <v>19</v>
      </c>
      <c r="I7" s="43" t="s">
        <v>13</v>
      </c>
      <c r="J7" s="44" t="s">
        <v>18</v>
      </c>
      <c r="K7" s="45" t="s">
        <v>15</v>
      </c>
      <c r="L7" s="42" t="s">
        <v>11</v>
      </c>
      <c r="M7" s="46" t="s">
        <v>12</v>
      </c>
      <c r="N7" s="48" t="s">
        <v>16</v>
      </c>
      <c r="O7" s="64" t="s">
        <v>17</v>
      </c>
      <c r="P7" s="89" t="s">
        <v>10</v>
      </c>
      <c r="Q7" s="90"/>
      <c r="R7" s="69" t="s">
        <v>2</v>
      </c>
      <c r="S7" s="47"/>
    </row>
    <row r="8" spans="1:19" ht="39.950000000000003" customHeight="1">
      <c r="A8" s="29">
        <v>1</v>
      </c>
      <c r="B8" s="74"/>
      <c r="C8" s="74"/>
      <c r="D8" s="3"/>
      <c r="E8" s="3"/>
      <c r="F8" s="3"/>
      <c r="G8" s="4"/>
      <c r="H8" s="5"/>
      <c r="I8" s="6"/>
      <c r="J8" s="6"/>
      <c r="K8" s="7">
        <f t="shared" ref="K8:K22" si="0">SUM(H8:J8)</f>
        <v>0</v>
      </c>
      <c r="L8" s="5"/>
      <c r="M8" s="8">
        <f>ROUNDDOWN(L8*10.21%,0)</f>
        <v>0</v>
      </c>
      <c r="N8" s="51">
        <f>L8-M8</f>
        <v>0</v>
      </c>
      <c r="O8" s="65">
        <f t="shared" ref="O8" si="1">K8+N8</f>
        <v>0</v>
      </c>
      <c r="P8" s="91"/>
      <c r="Q8" s="92"/>
      <c r="R8" s="70"/>
    </row>
    <row r="9" spans="1:19" ht="39.950000000000003" customHeight="1">
      <c r="A9" s="29">
        <v>2</v>
      </c>
      <c r="B9" s="74"/>
      <c r="C9" s="74"/>
      <c r="D9" s="3"/>
      <c r="E9" s="3"/>
      <c r="F9" s="3"/>
      <c r="G9" s="4"/>
      <c r="H9" s="9"/>
      <c r="I9" s="10"/>
      <c r="J9" s="10"/>
      <c r="K9" s="11">
        <f t="shared" si="0"/>
        <v>0</v>
      </c>
      <c r="L9" s="9"/>
      <c r="M9" s="12">
        <f t="shared" ref="M9:M22" si="2">ROUNDDOWN(L9*10.21%,0)</f>
        <v>0</v>
      </c>
      <c r="N9" s="52">
        <f t="shared" ref="N9:N22" si="3">L9-M9</f>
        <v>0</v>
      </c>
      <c r="O9" s="66">
        <f t="shared" ref="O9:O22" si="4">K9+N9</f>
        <v>0</v>
      </c>
      <c r="P9" s="93"/>
      <c r="Q9" s="94"/>
      <c r="R9" s="71"/>
    </row>
    <row r="10" spans="1:19" ht="39.950000000000003" customHeight="1">
      <c r="A10" s="29">
        <v>3</v>
      </c>
      <c r="B10" s="74"/>
      <c r="C10" s="74"/>
      <c r="D10" s="3"/>
      <c r="E10" s="3"/>
      <c r="F10" s="3"/>
      <c r="G10" s="4"/>
      <c r="H10" s="9"/>
      <c r="I10" s="10"/>
      <c r="J10" s="10"/>
      <c r="K10" s="11">
        <f t="shared" si="0"/>
        <v>0</v>
      </c>
      <c r="L10" s="9"/>
      <c r="M10" s="12">
        <f t="shared" si="2"/>
        <v>0</v>
      </c>
      <c r="N10" s="52">
        <f t="shared" si="3"/>
        <v>0</v>
      </c>
      <c r="O10" s="67">
        <f t="shared" si="4"/>
        <v>0</v>
      </c>
      <c r="P10" s="93"/>
      <c r="Q10" s="94"/>
      <c r="R10" s="71"/>
    </row>
    <row r="11" spans="1:19" ht="39.950000000000003" customHeight="1">
      <c r="A11" s="29">
        <v>4</v>
      </c>
      <c r="B11" s="74"/>
      <c r="C11" s="74"/>
      <c r="D11" s="3"/>
      <c r="E11" s="3"/>
      <c r="F11" s="3"/>
      <c r="G11" s="4"/>
      <c r="H11" s="9"/>
      <c r="I11" s="10"/>
      <c r="J11" s="10"/>
      <c r="K11" s="11">
        <f t="shared" si="0"/>
        <v>0</v>
      </c>
      <c r="L11" s="9"/>
      <c r="M11" s="12">
        <f t="shared" si="2"/>
        <v>0</v>
      </c>
      <c r="N11" s="52">
        <f t="shared" si="3"/>
        <v>0</v>
      </c>
      <c r="O11" s="66">
        <f t="shared" si="4"/>
        <v>0</v>
      </c>
      <c r="P11" s="93"/>
      <c r="Q11" s="94"/>
      <c r="R11" s="71"/>
    </row>
    <row r="12" spans="1:19" ht="39.950000000000003" customHeight="1">
      <c r="A12" s="29">
        <v>5</v>
      </c>
      <c r="B12" s="74"/>
      <c r="C12" s="74"/>
      <c r="D12" s="3"/>
      <c r="E12" s="3"/>
      <c r="F12" s="3"/>
      <c r="G12" s="4"/>
      <c r="H12" s="9"/>
      <c r="I12" s="10"/>
      <c r="J12" s="10"/>
      <c r="K12" s="11">
        <f t="shared" si="0"/>
        <v>0</v>
      </c>
      <c r="L12" s="9"/>
      <c r="M12" s="12">
        <f t="shared" si="2"/>
        <v>0</v>
      </c>
      <c r="N12" s="52">
        <f t="shared" si="3"/>
        <v>0</v>
      </c>
      <c r="O12" s="66">
        <f t="shared" si="4"/>
        <v>0</v>
      </c>
      <c r="P12" s="93"/>
      <c r="Q12" s="94"/>
      <c r="R12" s="71"/>
    </row>
    <row r="13" spans="1:19" ht="39.950000000000003" customHeight="1">
      <c r="A13" s="29">
        <v>6</v>
      </c>
      <c r="B13" s="74"/>
      <c r="C13" s="74"/>
      <c r="D13" s="3"/>
      <c r="E13" s="3"/>
      <c r="F13" s="3"/>
      <c r="G13" s="4"/>
      <c r="H13" s="9"/>
      <c r="I13" s="10"/>
      <c r="J13" s="10"/>
      <c r="K13" s="11">
        <f t="shared" si="0"/>
        <v>0</v>
      </c>
      <c r="L13" s="9"/>
      <c r="M13" s="12">
        <f t="shared" si="2"/>
        <v>0</v>
      </c>
      <c r="N13" s="52">
        <f t="shared" si="3"/>
        <v>0</v>
      </c>
      <c r="O13" s="66">
        <f t="shared" si="4"/>
        <v>0</v>
      </c>
      <c r="P13" s="93"/>
      <c r="Q13" s="94"/>
      <c r="R13" s="71"/>
    </row>
    <row r="14" spans="1:19" ht="39.950000000000003" customHeight="1">
      <c r="A14" s="29">
        <v>7</v>
      </c>
      <c r="B14" s="74"/>
      <c r="C14" s="74"/>
      <c r="D14" s="3"/>
      <c r="E14" s="3"/>
      <c r="F14" s="3"/>
      <c r="G14" s="4"/>
      <c r="H14" s="9"/>
      <c r="I14" s="10"/>
      <c r="J14" s="10"/>
      <c r="K14" s="11">
        <f t="shared" si="0"/>
        <v>0</v>
      </c>
      <c r="L14" s="9"/>
      <c r="M14" s="12">
        <f t="shared" si="2"/>
        <v>0</v>
      </c>
      <c r="N14" s="52">
        <f t="shared" si="3"/>
        <v>0</v>
      </c>
      <c r="O14" s="66">
        <f t="shared" si="4"/>
        <v>0</v>
      </c>
      <c r="P14" s="93"/>
      <c r="Q14" s="94"/>
      <c r="R14" s="71"/>
    </row>
    <row r="15" spans="1:19" ht="39.950000000000003" customHeight="1">
      <c r="A15" s="29">
        <v>8</v>
      </c>
      <c r="B15" s="74"/>
      <c r="C15" s="74"/>
      <c r="D15" s="3"/>
      <c r="E15" s="3"/>
      <c r="F15" s="3"/>
      <c r="G15" s="4"/>
      <c r="H15" s="9"/>
      <c r="I15" s="10"/>
      <c r="J15" s="10"/>
      <c r="K15" s="11">
        <f t="shared" si="0"/>
        <v>0</v>
      </c>
      <c r="L15" s="9"/>
      <c r="M15" s="12">
        <f t="shared" si="2"/>
        <v>0</v>
      </c>
      <c r="N15" s="52">
        <f t="shared" si="3"/>
        <v>0</v>
      </c>
      <c r="O15" s="66">
        <f t="shared" si="4"/>
        <v>0</v>
      </c>
      <c r="P15" s="93"/>
      <c r="Q15" s="94"/>
      <c r="R15" s="71"/>
    </row>
    <row r="16" spans="1:19" ht="39.950000000000003" customHeight="1">
      <c r="A16" s="29">
        <v>9</v>
      </c>
      <c r="B16" s="74"/>
      <c r="C16" s="74"/>
      <c r="D16" s="3"/>
      <c r="E16" s="3"/>
      <c r="F16" s="3"/>
      <c r="G16" s="4"/>
      <c r="H16" s="9"/>
      <c r="I16" s="10"/>
      <c r="J16" s="10"/>
      <c r="K16" s="11">
        <f t="shared" si="0"/>
        <v>0</v>
      </c>
      <c r="L16" s="9"/>
      <c r="M16" s="12">
        <f t="shared" si="2"/>
        <v>0</v>
      </c>
      <c r="N16" s="52">
        <f t="shared" si="3"/>
        <v>0</v>
      </c>
      <c r="O16" s="66">
        <f t="shared" si="4"/>
        <v>0</v>
      </c>
      <c r="P16" s="93"/>
      <c r="Q16" s="94"/>
      <c r="R16" s="71"/>
    </row>
    <row r="17" spans="1:22" ht="39.950000000000003" customHeight="1">
      <c r="A17" s="29">
        <v>10</v>
      </c>
      <c r="B17" s="74"/>
      <c r="C17" s="74"/>
      <c r="D17" s="3"/>
      <c r="E17" s="3"/>
      <c r="F17" s="3"/>
      <c r="G17" s="4"/>
      <c r="H17" s="9"/>
      <c r="I17" s="10"/>
      <c r="J17" s="10"/>
      <c r="K17" s="11">
        <f t="shared" si="0"/>
        <v>0</v>
      </c>
      <c r="L17" s="9"/>
      <c r="M17" s="12">
        <f t="shared" si="2"/>
        <v>0</v>
      </c>
      <c r="N17" s="52">
        <f t="shared" si="3"/>
        <v>0</v>
      </c>
      <c r="O17" s="66">
        <f t="shared" si="4"/>
        <v>0</v>
      </c>
      <c r="P17" s="93"/>
      <c r="Q17" s="94"/>
      <c r="R17" s="71"/>
    </row>
    <row r="18" spans="1:22" ht="39.950000000000003" customHeight="1">
      <c r="A18" s="29">
        <v>11</v>
      </c>
      <c r="B18" s="74"/>
      <c r="C18" s="74"/>
      <c r="D18" s="3"/>
      <c r="E18" s="3"/>
      <c r="F18" s="3"/>
      <c r="G18" s="4"/>
      <c r="H18" s="9"/>
      <c r="I18" s="10"/>
      <c r="J18" s="10"/>
      <c r="K18" s="11">
        <f t="shared" si="0"/>
        <v>0</v>
      </c>
      <c r="L18" s="9"/>
      <c r="M18" s="12">
        <f t="shared" si="2"/>
        <v>0</v>
      </c>
      <c r="N18" s="52">
        <f t="shared" si="3"/>
        <v>0</v>
      </c>
      <c r="O18" s="66">
        <f t="shared" si="4"/>
        <v>0</v>
      </c>
      <c r="P18" s="93"/>
      <c r="Q18" s="94"/>
      <c r="R18" s="71"/>
    </row>
    <row r="19" spans="1:22" ht="39.950000000000003" customHeight="1">
      <c r="A19" s="29">
        <v>12</v>
      </c>
      <c r="B19" s="74"/>
      <c r="C19" s="74"/>
      <c r="D19" s="3"/>
      <c r="E19" s="3"/>
      <c r="F19" s="3"/>
      <c r="G19" s="4"/>
      <c r="H19" s="9"/>
      <c r="I19" s="10"/>
      <c r="J19" s="10"/>
      <c r="K19" s="11">
        <f t="shared" si="0"/>
        <v>0</v>
      </c>
      <c r="L19" s="9"/>
      <c r="M19" s="12">
        <f t="shared" si="2"/>
        <v>0</v>
      </c>
      <c r="N19" s="52">
        <f t="shared" si="3"/>
        <v>0</v>
      </c>
      <c r="O19" s="66">
        <f t="shared" si="4"/>
        <v>0</v>
      </c>
      <c r="P19" s="93"/>
      <c r="Q19" s="94"/>
      <c r="R19" s="71"/>
    </row>
    <row r="20" spans="1:22" ht="39.950000000000003" customHeight="1">
      <c r="A20" s="29">
        <v>13</v>
      </c>
      <c r="B20" s="74"/>
      <c r="C20" s="74"/>
      <c r="D20" s="3"/>
      <c r="E20" s="3"/>
      <c r="F20" s="3"/>
      <c r="G20" s="4"/>
      <c r="H20" s="9"/>
      <c r="I20" s="10"/>
      <c r="J20" s="10"/>
      <c r="K20" s="11">
        <f t="shared" si="0"/>
        <v>0</v>
      </c>
      <c r="L20" s="9"/>
      <c r="M20" s="12">
        <f t="shared" si="2"/>
        <v>0</v>
      </c>
      <c r="N20" s="52">
        <f t="shared" si="3"/>
        <v>0</v>
      </c>
      <c r="O20" s="66">
        <f t="shared" si="4"/>
        <v>0</v>
      </c>
      <c r="P20" s="93"/>
      <c r="Q20" s="94"/>
      <c r="R20" s="71"/>
    </row>
    <row r="21" spans="1:22" ht="39.950000000000003" customHeight="1">
      <c r="A21" s="29">
        <v>14</v>
      </c>
      <c r="B21" s="74"/>
      <c r="C21" s="74"/>
      <c r="D21" s="3"/>
      <c r="E21" s="3"/>
      <c r="F21" s="3"/>
      <c r="G21" s="4"/>
      <c r="H21" s="9"/>
      <c r="I21" s="10"/>
      <c r="J21" s="10"/>
      <c r="K21" s="11">
        <f t="shared" si="0"/>
        <v>0</v>
      </c>
      <c r="L21" s="9"/>
      <c r="M21" s="12">
        <f t="shared" si="2"/>
        <v>0</v>
      </c>
      <c r="N21" s="52">
        <f t="shared" si="3"/>
        <v>0</v>
      </c>
      <c r="O21" s="66">
        <f t="shared" si="4"/>
        <v>0</v>
      </c>
      <c r="P21" s="93"/>
      <c r="Q21" s="94"/>
      <c r="R21" s="71"/>
    </row>
    <row r="22" spans="1:22" ht="39.950000000000003" customHeight="1" thickBot="1">
      <c r="A22" s="30">
        <v>15</v>
      </c>
      <c r="B22" s="75"/>
      <c r="C22" s="75"/>
      <c r="D22" s="13"/>
      <c r="E22" s="13"/>
      <c r="F22" s="13"/>
      <c r="G22" s="14"/>
      <c r="H22" s="15"/>
      <c r="I22" s="16"/>
      <c r="J22" s="16"/>
      <c r="K22" s="17">
        <f t="shared" si="0"/>
        <v>0</v>
      </c>
      <c r="L22" s="15"/>
      <c r="M22" s="18">
        <f t="shared" si="2"/>
        <v>0</v>
      </c>
      <c r="N22" s="53">
        <f t="shared" si="3"/>
        <v>0</v>
      </c>
      <c r="O22" s="68">
        <f t="shared" si="4"/>
        <v>0</v>
      </c>
      <c r="P22" s="95"/>
      <c r="Q22" s="96"/>
      <c r="R22" s="72"/>
    </row>
    <row r="23" spans="1:22" ht="32.1" customHeight="1" thickBot="1">
      <c r="A23" s="19"/>
      <c r="B23" s="19"/>
      <c r="C23" s="19"/>
      <c r="D23" s="81" t="s">
        <v>1</v>
      </c>
      <c r="E23" s="81"/>
      <c r="F23" s="82"/>
      <c r="G23" s="31" t="s">
        <v>0</v>
      </c>
      <c r="H23" s="20">
        <f>SUM(H8:H22)</f>
        <v>0</v>
      </c>
      <c r="I23" s="20">
        <f>SUM(I8:I22)</f>
        <v>0</v>
      </c>
      <c r="J23" s="20">
        <f>SUM(J8:J22)</f>
        <v>0</v>
      </c>
      <c r="K23" s="21">
        <f>SUM(K8:K22)</f>
        <v>0</v>
      </c>
      <c r="L23" s="22">
        <f t="shared" ref="L23:O23" si="5">SUM(L8:L22)</f>
        <v>0</v>
      </c>
      <c r="M23" s="23">
        <f>SUM(M8:M22)</f>
        <v>0</v>
      </c>
      <c r="N23" s="54">
        <f t="shared" si="5"/>
        <v>0</v>
      </c>
      <c r="O23" s="21">
        <f t="shared" si="5"/>
        <v>0</v>
      </c>
      <c r="P23" s="24"/>
      <c r="Q23" s="24"/>
      <c r="R23" s="25"/>
    </row>
    <row r="24" spans="1:22" ht="21" customHeight="1">
      <c r="L24" s="58" t="s">
        <v>36</v>
      </c>
    </row>
    <row r="25" spans="1:22" customFormat="1" ht="21" customHeight="1">
      <c r="A25" s="56" t="s">
        <v>30</v>
      </c>
      <c r="L25" s="1"/>
      <c r="M25" s="60"/>
      <c r="N25" s="59" t="s">
        <v>31</v>
      </c>
      <c r="O25" s="59" t="s">
        <v>32</v>
      </c>
      <c r="P25" s="59" t="s">
        <v>33</v>
      </c>
      <c r="Q25" s="59" t="s">
        <v>34</v>
      </c>
      <c r="R25" s="59" t="s">
        <v>35</v>
      </c>
      <c r="S25" s="1"/>
    </row>
    <row r="26" spans="1:22" customFormat="1" ht="21" customHeight="1">
      <c r="A26" s="55" t="s">
        <v>26</v>
      </c>
      <c r="L26" s="1"/>
      <c r="M26" s="59" t="s">
        <v>31</v>
      </c>
      <c r="N26" s="61"/>
      <c r="O26" s="59">
        <v>3000</v>
      </c>
      <c r="P26" s="59">
        <v>3000</v>
      </c>
      <c r="Q26" s="59">
        <v>2000</v>
      </c>
      <c r="R26" s="59">
        <v>2000</v>
      </c>
      <c r="S26" s="1"/>
    </row>
    <row r="27" spans="1:22" customFormat="1" ht="21" customHeight="1">
      <c r="A27" s="55" t="s">
        <v>27</v>
      </c>
      <c r="L27" s="1"/>
      <c r="M27" s="59" t="s">
        <v>32</v>
      </c>
      <c r="N27" s="59">
        <v>3000</v>
      </c>
      <c r="O27" s="61"/>
      <c r="P27" s="59">
        <v>1000</v>
      </c>
      <c r="Q27" s="59">
        <v>2000</v>
      </c>
      <c r="R27" s="59">
        <v>4000</v>
      </c>
      <c r="S27" s="1"/>
      <c r="T27" s="1"/>
      <c r="U27" s="1"/>
      <c r="V27" s="1"/>
    </row>
    <row r="28" spans="1:22" customFormat="1" ht="21" customHeight="1">
      <c r="A28" s="56" t="s">
        <v>28</v>
      </c>
      <c r="L28" s="1"/>
      <c r="M28" s="59" t="s">
        <v>33</v>
      </c>
      <c r="N28" s="59">
        <v>3000</v>
      </c>
      <c r="O28" s="59">
        <v>1000</v>
      </c>
      <c r="P28" s="61"/>
      <c r="Q28" s="59">
        <v>2000</v>
      </c>
      <c r="R28" s="59">
        <v>4000</v>
      </c>
      <c r="S28" s="1"/>
      <c r="T28" s="1"/>
      <c r="U28" s="1"/>
      <c r="V28" s="1"/>
    </row>
    <row r="29" spans="1:22" customFormat="1" ht="21" customHeight="1">
      <c r="A29" s="56"/>
      <c r="L29" s="1"/>
      <c r="M29" s="59" t="s">
        <v>34</v>
      </c>
      <c r="N29" s="59">
        <v>2000</v>
      </c>
      <c r="O29" s="59">
        <v>2000</v>
      </c>
      <c r="P29" s="59">
        <v>2000</v>
      </c>
      <c r="Q29" s="61"/>
      <c r="R29" s="59">
        <v>3000</v>
      </c>
      <c r="S29" s="1"/>
      <c r="T29" s="1"/>
      <c r="U29" s="1"/>
      <c r="V29" s="1"/>
    </row>
    <row r="30" spans="1:22" customFormat="1" ht="21" customHeight="1">
      <c r="A30" s="55" t="s">
        <v>29</v>
      </c>
      <c r="L30" s="1"/>
      <c r="M30" s="59" t="s">
        <v>35</v>
      </c>
      <c r="N30" s="59">
        <v>2000</v>
      </c>
      <c r="O30" s="59">
        <v>4000</v>
      </c>
      <c r="P30" s="59">
        <v>4000</v>
      </c>
      <c r="Q30" s="59">
        <v>3000</v>
      </c>
      <c r="R30" s="61"/>
      <c r="S30" s="1"/>
      <c r="T30" s="1"/>
      <c r="U30" s="1"/>
      <c r="V30" s="1"/>
    </row>
    <row r="31" spans="1:22" ht="21" customHeight="1">
      <c r="A31" s="26"/>
      <c r="L31" s="58" t="s">
        <v>38</v>
      </c>
      <c r="M31" s="58" t="s">
        <v>39</v>
      </c>
    </row>
    <row r="32" spans="1:22" ht="21" customHeight="1">
      <c r="A32" s="2"/>
      <c r="L32" s="57"/>
      <c r="M32" s="58" t="s">
        <v>40</v>
      </c>
    </row>
    <row r="33" spans="1:17" ht="21" customHeight="1">
      <c r="A33" s="2"/>
      <c r="B33" s="57"/>
      <c r="M33" s="57"/>
      <c r="N33"/>
      <c r="O33"/>
      <c r="P33"/>
      <c r="Q33"/>
    </row>
    <row r="34" spans="1:17" ht="21" customHeight="1">
      <c r="A34" s="2"/>
      <c r="B34" s="57"/>
      <c r="M34" s="57"/>
      <c r="N34"/>
      <c r="O34"/>
      <c r="P34"/>
      <c r="Q34"/>
    </row>
    <row r="35" spans="1:17" ht="21" customHeight="1">
      <c r="A35" s="27"/>
      <c r="M35" s="57"/>
      <c r="N35"/>
      <c r="O35"/>
      <c r="P35"/>
      <c r="Q35"/>
    </row>
    <row r="36" spans="1:17" ht="21" customHeight="1">
      <c r="A36" s="27"/>
      <c r="M36" s="57"/>
      <c r="N36"/>
      <c r="O36"/>
      <c r="P36"/>
      <c r="Q36"/>
    </row>
  </sheetData>
  <mergeCells count="29">
    <mergeCell ref="P22:Q22"/>
    <mergeCell ref="P17:Q17"/>
    <mergeCell ref="P18:Q18"/>
    <mergeCell ref="P19:Q19"/>
    <mergeCell ref="P20:Q20"/>
    <mergeCell ref="P21:Q21"/>
    <mergeCell ref="P12:Q12"/>
    <mergeCell ref="P13:Q13"/>
    <mergeCell ref="P14:Q14"/>
    <mergeCell ref="P15:Q15"/>
    <mergeCell ref="P16:Q16"/>
    <mergeCell ref="P7:Q7"/>
    <mergeCell ref="P8:Q8"/>
    <mergeCell ref="P9:Q9"/>
    <mergeCell ref="P10:Q10"/>
    <mergeCell ref="P11:Q11"/>
    <mergeCell ref="C1:M1"/>
    <mergeCell ref="A2:B2"/>
    <mergeCell ref="A3:B3"/>
    <mergeCell ref="A5:B5"/>
    <mergeCell ref="C2:D2"/>
    <mergeCell ref="C3:D3"/>
    <mergeCell ref="C4:D4"/>
    <mergeCell ref="C5:D5"/>
    <mergeCell ref="N2:O2"/>
    <mergeCell ref="H6:K6"/>
    <mergeCell ref="L6:N6"/>
    <mergeCell ref="A4:B4"/>
    <mergeCell ref="D23:F23"/>
  </mergeCells>
  <phoneticPr fontId="1"/>
  <pageMargins left="0.59055118110236227" right="0.31496062992125984" top="0.55118110236220474" bottom="0.35433070866141736" header="0" footer="0"/>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yba-u15</cp:lastModifiedBy>
  <cp:lastPrinted>2019-08-02T08:09:12Z</cp:lastPrinted>
  <dcterms:created xsi:type="dcterms:W3CDTF">2017-07-09T13:49:22Z</dcterms:created>
  <dcterms:modified xsi:type="dcterms:W3CDTF">2020-10-17T08:17:46Z</dcterms:modified>
</cp:coreProperties>
</file>